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autoCompressPictures="0"/>
  <mc:AlternateContent xmlns:mc="http://schemas.openxmlformats.org/markup-compatibility/2006">
    <mc:Choice Requires="x15">
      <x15ac:absPath xmlns:x15ac="http://schemas.microsoft.com/office/spreadsheetml/2010/11/ac" url="I:\UJA Coaching\Resources\Tools\"/>
    </mc:Choice>
  </mc:AlternateContent>
  <bookViews>
    <workbookView xWindow="696" yWindow="456" windowWidth="20484" windowHeight="14904"/>
  </bookViews>
  <sheets>
    <sheet name="Sheet1" sheetId="1" r:id="rId1"/>
  </sheets>
  <definedNames>
    <definedName name="_xlnm.Print_Area" localSheetId="0">Sheet1!$B$1:$AA$42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3" i="1" l="1"/>
  <c r="U41" i="1"/>
  <c r="U38" i="1"/>
  <c r="AA40" i="1"/>
  <c r="AA39" i="1"/>
  <c r="AA38" i="1"/>
  <c r="AA46" i="1"/>
  <c r="AA45" i="1"/>
  <c r="AA44" i="1"/>
  <c r="U42" i="1"/>
  <c r="U40" i="1"/>
  <c r="U39" i="1"/>
  <c r="T35" i="1"/>
  <c r="N35" i="1"/>
  <c r="O35" i="1"/>
  <c r="P35" i="1"/>
  <c r="U35" i="1"/>
  <c r="S35" i="1"/>
  <c r="H42" i="1"/>
  <c r="H41" i="1"/>
  <c r="H40" i="1"/>
  <c r="H39" i="1"/>
  <c r="H38" i="1"/>
  <c r="L35" i="1"/>
  <c r="M35" i="1"/>
  <c r="Q35" i="1"/>
  <c r="K35" i="1"/>
</calcChain>
</file>

<file path=xl/sharedStrings.xml><?xml version="1.0" encoding="utf-8"?>
<sst xmlns="http://schemas.openxmlformats.org/spreadsheetml/2006/main" count="70" uniqueCount="65">
  <si>
    <t>Name</t>
  </si>
  <si>
    <t>Years</t>
  </si>
  <si>
    <t>Class</t>
  </si>
  <si>
    <t>Terms</t>
  </si>
  <si>
    <t>Visit Team</t>
  </si>
  <si>
    <t>Gender</t>
  </si>
  <si>
    <t>Expertise</t>
  </si>
  <si>
    <t>Committees</t>
  </si>
  <si>
    <t>Ex</t>
  </si>
  <si>
    <t>Gov</t>
  </si>
  <si>
    <t>Dev</t>
  </si>
  <si>
    <t>Fin</t>
  </si>
  <si>
    <t>Demographics</t>
  </si>
  <si>
    <t>Geo</t>
  </si>
  <si>
    <t>Role</t>
  </si>
  <si>
    <t>Prospects</t>
  </si>
  <si>
    <t>Trustees</t>
  </si>
  <si>
    <t>Gifts</t>
  </si>
  <si>
    <t>Last Yr.</t>
  </si>
  <si>
    <t>Tenure</t>
  </si>
  <si>
    <t>M</t>
  </si>
  <si>
    <t>Male</t>
  </si>
  <si>
    <t>Female</t>
  </si>
  <si>
    <t>Trans.</t>
  </si>
  <si>
    <t>One</t>
  </si>
  <si>
    <t>Two</t>
  </si>
  <si>
    <t>Three</t>
  </si>
  <si>
    <t>Four</t>
  </si>
  <si>
    <t>Five</t>
  </si>
  <si>
    <t>Ask Amt</t>
  </si>
  <si>
    <t>Treas</t>
  </si>
  <si>
    <t>x</t>
  </si>
  <si>
    <t>Skills, Reach</t>
  </si>
  <si>
    <t>Geography</t>
  </si>
  <si>
    <t>Rel</t>
  </si>
  <si>
    <t>Current Trustees</t>
  </si>
  <si>
    <t>Chair</t>
  </si>
  <si>
    <t>Cumul.</t>
  </si>
  <si>
    <t>Gend</t>
  </si>
  <si>
    <t>Gener</t>
  </si>
  <si>
    <t>Manhattan</t>
  </si>
  <si>
    <t>Queens</t>
  </si>
  <si>
    <t>Brooklyn</t>
  </si>
  <si>
    <t>Long Island</t>
  </si>
  <si>
    <t>#</t>
  </si>
  <si>
    <t>Aud</t>
  </si>
  <si>
    <t>Fac</t>
  </si>
  <si>
    <t>Prg</t>
  </si>
  <si>
    <t>Other</t>
  </si>
  <si>
    <t>Q</t>
  </si>
  <si>
    <t>B</t>
  </si>
  <si>
    <t>O</t>
  </si>
  <si>
    <t>LI</t>
  </si>
  <si>
    <t>Millenial</t>
  </si>
  <si>
    <t>Gen X</t>
  </si>
  <si>
    <t>Boomer</t>
  </si>
  <si>
    <t>Silent</t>
  </si>
  <si>
    <t>S</t>
  </si>
  <si>
    <t>X</t>
  </si>
  <si>
    <t>Finance</t>
  </si>
  <si>
    <t>Legal</t>
  </si>
  <si>
    <t>xxx</t>
  </si>
  <si>
    <t>F</t>
  </si>
  <si>
    <t>T</t>
  </si>
  <si>
    <t>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</si>
</sst>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0" fillId="7" borderId="3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4" xfId="0" applyFill="1" applyBorder="1"/>
    <xf numFmtId="0" fontId="0" fillId="12" borderId="3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2" borderId="4" xfId="0" applyFill="1" applyBorder="1"/>
    <xf numFmtId="0" fontId="0" fillId="9" borderId="3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4" xfId="0" applyFill="1" applyBorder="1"/>
    <xf numFmtId="0" fontId="0" fillId="13" borderId="3" xfId="0" applyFill="1" applyBorder="1"/>
    <xf numFmtId="0" fontId="0" fillId="13" borderId="6" xfId="0" applyFill="1" applyBorder="1"/>
    <xf numFmtId="0" fontId="0" fillId="13" borderId="7" xfId="0" applyFill="1" applyBorder="1"/>
    <xf numFmtId="0" fontId="0" fillId="13" borderId="4" xfId="0" applyFill="1" applyBorder="1"/>
    <xf numFmtId="42" fontId="0" fillId="9" borderId="3" xfId="0" applyNumberFormat="1" applyFill="1" applyBorder="1"/>
    <xf numFmtId="42" fontId="0" fillId="9" borderId="6" xfId="0" applyNumberFormat="1" applyFill="1" applyBorder="1"/>
    <xf numFmtId="42" fontId="0" fillId="9" borderId="7" xfId="0" applyNumberFormat="1" applyFill="1" applyBorder="1"/>
    <xf numFmtId="42" fontId="0" fillId="9" borderId="4" xfId="0" applyNumberFormat="1" applyFill="1" applyBorder="1"/>
    <xf numFmtId="44" fontId="0" fillId="0" borderId="0" xfId="0" applyNumberFormat="1"/>
    <xf numFmtId="44" fontId="2" fillId="9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0" fontId="0" fillId="0" borderId="0" xfId="0" applyAlignment="1"/>
    <xf numFmtId="0" fontId="0" fillId="10" borderId="7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8" borderId="3" xfId="0" applyNumberFormat="1" applyFill="1" applyBorder="1"/>
    <xf numFmtId="0" fontId="0" fillId="8" borderId="3" xfId="0" applyFill="1" applyBorder="1" applyAlignment="1">
      <alignment horizontal="center"/>
    </xf>
    <xf numFmtId="0" fontId="0" fillId="8" borderId="4" xfId="0" applyNumberFormat="1" applyFill="1" applyBorder="1"/>
    <xf numFmtId="0" fontId="0" fillId="8" borderId="4" xfId="0" applyFill="1" applyBorder="1" applyAlignment="1">
      <alignment horizontal="center"/>
    </xf>
    <xf numFmtId="0" fontId="0" fillId="8" borderId="7" xfId="0" applyNumberFormat="1" applyFill="1" applyBorder="1"/>
    <xf numFmtId="0" fontId="0" fillId="8" borderId="7" xfId="0" applyFill="1" applyBorder="1" applyAlignment="1">
      <alignment horizontal="center"/>
    </xf>
    <xf numFmtId="0" fontId="0" fillId="10" borderId="2" xfId="0" applyFill="1" applyBorder="1" applyAlignment="1"/>
    <xf numFmtId="0" fontId="0" fillId="10" borderId="3" xfId="0" applyFill="1" applyBorder="1" applyAlignment="1"/>
    <xf numFmtId="0" fontId="0" fillId="10" borderId="4" xfId="0" applyFill="1" applyBorder="1" applyAlignment="1"/>
    <xf numFmtId="49" fontId="0" fillId="8" borderId="7" xfId="0" applyNumberFormat="1" applyFill="1" applyBorder="1" applyAlignment="1">
      <alignment horizontal="center"/>
    </xf>
    <xf numFmtId="1" fontId="0" fillId="8" borderId="7" xfId="0" applyNumberFormat="1" applyFill="1" applyBorder="1" applyAlignment="1">
      <alignment horizontal="center"/>
    </xf>
    <xf numFmtId="49" fontId="0" fillId="8" borderId="3" xfId="0" applyNumberForma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49" fontId="0" fillId="8" borderId="6" xfId="0" applyNumberFormat="1" applyFill="1" applyBorder="1" applyAlignment="1">
      <alignment horizontal="center"/>
    </xf>
    <xf numFmtId="1" fontId="0" fillId="8" borderId="6" xfId="0" applyNumberFormat="1" applyFill="1" applyBorder="1" applyAlignment="1">
      <alignment horizontal="center"/>
    </xf>
    <xf numFmtId="49" fontId="0" fillId="8" borderId="4" xfId="0" applyNumberForma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44" fontId="0" fillId="0" borderId="0" xfId="0" applyNumberFormat="1" applyFont="1"/>
    <xf numFmtId="0" fontId="2" fillId="10" borderId="10" xfId="0" applyFont="1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0" borderId="19" xfId="0" applyBorder="1"/>
    <xf numFmtId="0" fontId="1" fillId="14" borderId="1" xfId="0" applyFont="1" applyFill="1" applyBorder="1" applyAlignment="1">
      <alignment horizontal="center"/>
    </xf>
    <xf numFmtId="0" fontId="1" fillId="6" borderId="8" xfId="0" applyFont="1" applyFill="1" applyBorder="1" applyAlignment="1"/>
    <xf numFmtId="0" fontId="1" fillId="6" borderId="9" xfId="0" applyFont="1" applyFill="1" applyBorder="1" applyAlignment="1"/>
    <xf numFmtId="0" fontId="1" fillId="6" borderId="22" xfId="0" applyFont="1" applyFill="1" applyBorder="1" applyAlignment="1"/>
    <xf numFmtId="0" fontId="0" fillId="10" borderId="23" xfId="0" applyFill="1" applyBorder="1" applyAlignment="1">
      <alignment horizontal="left"/>
    </xf>
    <xf numFmtId="0" fontId="0" fillId="15" borderId="7" xfId="0" applyFont="1" applyFill="1" applyBorder="1"/>
    <xf numFmtId="0" fontId="0" fillId="15" borderId="3" xfId="0" applyFont="1" applyFill="1" applyBorder="1"/>
    <xf numFmtId="0" fontId="0" fillId="15" borderId="6" xfId="0" applyFont="1" applyFill="1" applyBorder="1"/>
    <xf numFmtId="0" fontId="0" fillId="15" borderId="7" xfId="0" applyFill="1" applyBorder="1"/>
    <xf numFmtId="0" fontId="0" fillId="15" borderId="3" xfId="0" applyFill="1" applyBorder="1"/>
    <xf numFmtId="0" fontId="0" fillId="15" borderId="4" xfId="0" applyFill="1" applyBorder="1"/>
    <xf numFmtId="0" fontId="2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0" fillId="10" borderId="20" xfId="0" applyFill="1" applyBorder="1" applyAlignment="1">
      <alignment horizontal="left"/>
    </xf>
    <xf numFmtId="0" fontId="0" fillId="10" borderId="23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3" xfId="0" applyFill="1" applyBorder="1" applyAlignment="1">
      <alignment horizontal="left"/>
    </xf>
    <xf numFmtId="0" fontId="0" fillId="10" borderId="14" xfId="0" applyFill="1" applyBorder="1" applyAlignment="1">
      <alignment horizontal="left"/>
    </xf>
    <xf numFmtId="0" fontId="0" fillId="10" borderId="17" xfId="0" applyFill="1" applyBorder="1" applyAlignment="1">
      <alignment horizontal="left"/>
    </xf>
    <xf numFmtId="0" fontId="0" fillId="10" borderId="18" xfId="0" applyFill="1" applyBorder="1" applyAlignment="1">
      <alignment horizontal="left"/>
    </xf>
    <xf numFmtId="0" fontId="1" fillId="11" borderId="10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0" fillId="10" borderId="15" xfId="0" applyFill="1" applyBorder="1" applyAlignment="1">
      <alignment horizontal="left"/>
    </xf>
    <xf numFmtId="0" fontId="0" fillId="10" borderId="16" xfId="0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Plan A Color Palatt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E89A1"/>
      </a:accent1>
      <a:accent2>
        <a:srgbClr val="97A77D"/>
      </a:accent2>
      <a:accent3>
        <a:srgbClr val="5ECDC9"/>
      </a:accent3>
      <a:accent4>
        <a:srgbClr val="EC5158"/>
      </a:accent4>
      <a:accent5>
        <a:srgbClr val="E47B35"/>
      </a:accent5>
      <a:accent6>
        <a:srgbClr val="CC444B"/>
      </a:accent6>
      <a:hlink>
        <a:srgbClr val="4E89A1"/>
      </a:hlink>
      <a:folHlink>
        <a:srgbClr val="4E89A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56"/>
  <sheetViews>
    <sheetView showGridLines="0" tabSelected="1" workbookViewId="0">
      <selection activeCell="AC34" sqref="AC34"/>
    </sheetView>
  </sheetViews>
  <sheetFormatPr defaultColWidth="8.77734375" defaultRowHeight="14.4" x14ac:dyDescent="0.3"/>
  <cols>
    <col min="1" max="1" width="3.109375" customWidth="1"/>
    <col min="2" max="2" width="12.33203125" bestFit="1" customWidth="1"/>
    <col min="3" max="3" width="1.33203125" style="1" customWidth="1"/>
    <col min="4" max="4" width="17.33203125" bestFit="1" customWidth="1"/>
    <col min="5" max="5" width="5.44140625" bestFit="1" customWidth="1"/>
    <col min="6" max="6" width="1.33203125" style="1" customWidth="1"/>
    <col min="7" max="7" width="5.6640625" bestFit="1" customWidth="1"/>
    <col min="8" max="8" width="5.44140625" bestFit="1" customWidth="1"/>
    <col min="9" max="9" width="6.109375" bestFit="1" customWidth="1"/>
    <col min="10" max="10" width="1.33203125" style="1" customWidth="1"/>
    <col min="11" max="11" width="2.77734375" bestFit="1" customWidth="1"/>
    <col min="12" max="12" width="3.44140625" bestFit="1" customWidth="1"/>
    <col min="13" max="13" width="4.44140625" bestFit="1" customWidth="1"/>
    <col min="14" max="14" width="4.33203125" bestFit="1" customWidth="1"/>
    <col min="15" max="15" width="4.109375" bestFit="1" customWidth="1"/>
    <col min="16" max="17" width="3.77734375" bestFit="1" customWidth="1"/>
    <col min="18" max="18" width="1.33203125" style="1" customWidth="1"/>
    <col min="19" max="19" width="8.33203125" style="26" customWidth="1"/>
    <col min="20" max="20" width="7.44140625" style="26" customWidth="1"/>
    <col min="21" max="21" width="8.44140625" style="26" customWidth="1"/>
    <col min="22" max="22" width="9.6640625" bestFit="1" customWidth="1"/>
    <col min="23" max="23" width="1.33203125" style="1" customWidth="1"/>
    <col min="24" max="24" width="4.6640625" customWidth="1"/>
    <col min="25" max="25" width="5.44140625" bestFit="1" customWidth="1"/>
    <col min="26" max="26" width="6" bestFit="1" customWidth="1"/>
    <col min="27" max="27" width="3.44140625" bestFit="1" customWidth="1"/>
  </cols>
  <sheetData>
    <row r="1" spans="1:28" x14ac:dyDescent="0.3">
      <c r="A1" s="80" t="s">
        <v>44</v>
      </c>
      <c r="B1" s="68" t="s">
        <v>6</v>
      </c>
      <c r="C1" s="3"/>
      <c r="D1" s="101" t="s">
        <v>16</v>
      </c>
      <c r="E1" s="102"/>
      <c r="F1" s="3"/>
      <c r="G1" s="98" t="s">
        <v>19</v>
      </c>
      <c r="H1" s="99"/>
      <c r="I1" s="100"/>
      <c r="J1" s="3"/>
      <c r="K1" s="95" t="s">
        <v>7</v>
      </c>
      <c r="L1" s="96"/>
      <c r="M1" s="96"/>
      <c r="N1" s="96"/>
      <c r="O1" s="96"/>
      <c r="P1" s="96"/>
      <c r="Q1" s="97"/>
      <c r="R1" s="4"/>
      <c r="S1" s="103" t="s">
        <v>17</v>
      </c>
      <c r="T1" s="104"/>
      <c r="U1" s="104"/>
      <c r="V1" s="105"/>
      <c r="W1" s="3"/>
      <c r="X1" s="89" t="s">
        <v>12</v>
      </c>
      <c r="Y1" s="90"/>
      <c r="Z1" s="90"/>
      <c r="AA1" s="91"/>
      <c r="AB1" s="67"/>
    </row>
    <row r="2" spans="1:28" ht="15" thickBot="1" x14ac:dyDescent="0.35">
      <c r="A2" s="79"/>
      <c r="B2" s="33" t="s">
        <v>32</v>
      </c>
      <c r="C2" s="29"/>
      <c r="D2" s="34" t="s">
        <v>0</v>
      </c>
      <c r="E2" s="34" t="s">
        <v>14</v>
      </c>
      <c r="F2" s="5"/>
      <c r="G2" s="28" t="s">
        <v>2</v>
      </c>
      <c r="H2" s="28" t="s">
        <v>1</v>
      </c>
      <c r="I2" s="28" t="s">
        <v>3</v>
      </c>
      <c r="J2" s="29"/>
      <c r="K2" s="30" t="s">
        <v>8</v>
      </c>
      <c r="L2" s="30" t="s">
        <v>11</v>
      </c>
      <c r="M2" s="30" t="s">
        <v>45</v>
      </c>
      <c r="N2" s="30" t="s">
        <v>9</v>
      </c>
      <c r="O2" s="30" t="s">
        <v>10</v>
      </c>
      <c r="P2" s="30" t="s">
        <v>46</v>
      </c>
      <c r="Q2" s="30" t="s">
        <v>47</v>
      </c>
      <c r="R2" s="29"/>
      <c r="S2" s="27" t="s">
        <v>18</v>
      </c>
      <c r="T2" s="27" t="s">
        <v>37</v>
      </c>
      <c r="U2" s="27" t="s">
        <v>29</v>
      </c>
      <c r="V2" s="31" t="s">
        <v>4</v>
      </c>
      <c r="W2" s="29"/>
      <c r="X2" s="32" t="s">
        <v>13</v>
      </c>
      <c r="Y2" s="32" t="s">
        <v>38</v>
      </c>
      <c r="Z2" s="62" t="s">
        <v>39</v>
      </c>
      <c r="AA2" s="62" t="s">
        <v>34</v>
      </c>
      <c r="AB2" s="67"/>
    </row>
    <row r="3" spans="1:28" ht="15" thickBot="1" x14ac:dyDescent="0.35">
      <c r="A3" s="69" t="s">
        <v>35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1"/>
      <c r="AB3" s="67"/>
    </row>
    <row r="4" spans="1:28" x14ac:dyDescent="0.3">
      <c r="A4" s="73">
        <v>1</v>
      </c>
      <c r="B4" s="12" t="s">
        <v>60</v>
      </c>
      <c r="C4" s="2"/>
      <c r="D4" s="8" t="s">
        <v>61</v>
      </c>
      <c r="E4" s="8" t="s">
        <v>36</v>
      </c>
      <c r="F4" s="2"/>
      <c r="G4" s="51"/>
      <c r="H4" s="52"/>
      <c r="I4" s="52"/>
      <c r="J4" s="2"/>
      <c r="K4" s="20"/>
      <c r="L4" s="20"/>
      <c r="M4" s="20"/>
      <c r="N4" s="20"/>
      <c r="O4" s="20"/>
      <c r="P4" s="20"/>
      <c r="Q4" s="20"/>
      <c r="R4" s="2"/>
      <c r="S4" s="24"/>
      <c r="T4" s="24"/>
      <c r="U4" s="24"/>
      <c r="V4" s="16"/>
      <c r="W4" s="2"/>
      <c r="X4" s="38"/>
      <c r="Y4" s="38"/>
      <c r="Z4" s="63"/>
      <c r="AA4" s="63"/>
      <c r="AB4" s="67"/>
    </row>
    <row r="5" spans="1:28" x14ac:dyDescent="0.3">
      <c r="A5" s="74">
        <v>2</v>
      </c>
      <c r="B5" s="10" t="s">
        <v>59</v>
      </c>
      <c r="C5" s="2"/>
      <c r="D5" s="6" t="s">
        <v>61</v>
      </c>
      <c r="E5" s="6" t="s">
        <v>30</v>
      </c>
      <c r="F5" s="2"/>
      <c r="G5" s="53"/>
      <c r="H5" s="54"/>
      <c r="I5" s="54"/>
      <c r="J5" s="2"/>
      <c r="K5" s="18"/>
      <c r="L5" s="18"/>
      <c r="M5" s="18"/>
      <c r="N5" s="18"/>
      <c r="O5" s="18"/>
      <c r="P5" s="18"/>
      <c r="Q5" s="18"/>
      <c r="R5" s="2"/>
      <c r="S5" s="22"/>
      <c r="T5" s="22"/>
      <c r="U5" s="22"/>
      <c r="V5" s="14"/>
      <c r="W5" s="2"/>
      <c r="X5" s="41"/>
      <c r="Y5" s="41"/>
      <c r="Z5" s="64"/>
      <c r="AA5" s="64"/>
      <c r="AB5" s="67"/>
    </row>
    <row r="6" spans="1:28" x14ac:dyDescent="0.3">
      <c r="A6" s="74">
        <v>3</v>
      </c>
      <c r="B6" s="10"/>
      <c r="C6" s="2"/>
      <c r="D6" s="6"/>
      <c r="E6" s="6"/>
      <c r="F6" s="2"/>
      <c r="G6" s="53"/>
      <c r="H6" s="54"/>
      <c r="I6" s="54"/>
      <c r="J6" s="2"/>
      <c r="K6" s="18"/>
      <c r="L6" s="18"/>
      <c r="M6" s="18"/>
      <c r="N6" s="18"/>
      <c r="O6" s="18"/>
      <c r="P6" s="18"/>
      <c r="Q6" s="18"/>
      <c r="R6" s="2"/>
      <c r="S6" s="22"/>
      <c r="T6" s="22"/>
      <c r="U6" s="22"/>
      <c r="V6" s="14"/>
      <c r="W6" s="2"/>
      <c r="X6" s="41"/>
      <c r="Y6" s="41"/>
      <c r="Z6" s="64"/>
      <c r="AA6" s="64"/>
      <c r="AB6" s="67"/>
    </row>
    <row r="7" spans="1:28" x14ac:dyDescent="0.3">
      <c r="A7" s="74">
        <v>4</v>
      </c>
      <c r="B7" s="10"/>
      <c r="C7" s="2"/>
      <c r="D7" s="6"/>
      <c r="E7" s="6"/>
      <c r="F7" s="2"/>
      <c r="G7" s="53"/>
      <c r="H7" s="54"/>
      <c r="I7" s="54"/>
      <c r="J7" s="2"/>
      <c r="K7" s="18"/>
      <c r="L7" s="18"/>
      <c r="M7" s="18"/>
      <c r="N7" s="18"/>
      <c r="O7" s="18"/>
      <c r="P7" s="18"/>
      <c r="Q7" s="18"/>
      <c r="R7" s="2"/>
      <c r="S7" s="22"/>
      <c r="T7" s="22"/>
      <c r="U7" s="22"/>
      <c r="V7" s="14"/>
      <c r="W7" s="2"/>
      <c r="X7" s="41"/>
      <c r="Y7" s="41"/>
      <c r="Z7" s="64"/>
      <c r="AA7" s="64"/>
      <c r="AB7" s="67"/>
    </row>
    <row r="8" spans="1:28" x14ac:dyDescent="0.3">
      <c r="A8" s="74">
        <v>5</v>
      </c>
      <c r="B8" s="10"/>
      <c r="C8" s="2"/>
      <c r="D8" s="6"/>
      <c r="E8" s="6"/>
      <c r="F8" s="2"/>
      <c r="G8" s="53"/>
      <c r="H8" s="54"/>
      <c r="I8" s="54"/>
      <c r="J8" s="2"/>
      <c r="K8" s="18"/>
      <c r="L8" s="18"/>
      <c r="M8" s="18"/>
      <c r="N8" s="18"/>
      <c r="O8" s="18"/>
      <c r="P8" s="18"/>
      <c r="Q8" s="18"/>
      <c r="R8" s="2"/>
      <c r="S8" s="22"/>
      <c r="T8" s="22"/>
      <c r="U8" s="22"/>
      <c r="V8" s="14"/>
      <c r="W8" s="2"/>
      <c r="X8" s="41"/>
      <c r="Y8" s="41"/>
      <c r="Z8" s="64"/>
      <c r="AA8" s="64"/>
      <c r="AB8" s="67"/>
    </row>
    <row r="9" spans="1:28" x14ac:dyDescent="0.3">
      <c r="A9" s="74">
        <v>6</v>
      </c>
      <c r="B9" s="10"/>
      <c r="C9" s="2"/>
      <c r="D9" s="6"/>
      <c r="E9" s="6"/>
      <c r="F9" s="2"/>
      <c r="G9" s="53"/>
      <c r="H9" s="54"/>
      <c r="I9" s="54"/>
      <c r="J9" s="2"/>
      <c r="K9" s="18"/>
      <c r="L9" s="18"/>
      <c r="M9" s="18"/>
      <c r="N9" s="18"/>
      <c r="O9" s="18"/>
      <c r="P9" s="18"/>
      <c r="Q9" s="18"/>
      <c r="R9" s="2"/>
      <c r="S9" s="22"/>
      <c r="T9" s="22"/>
      <c r="U9" s="22"/>
      <c r="V9" s="14"/>
      <c r="W9" s="2"/>
      <c r="X9" s="41"/>
      <c r="Y9" s="41"/>
      <c r="Z9" s="64"/>
      <c r="AA9" s="64"/>
      <c r="AB9" s="67"/>
    </row>
    <row r="10" spans="1:28" x14ac:dyDescent="0.3">
      <c r="A10" s="74">
        <v>7</v>
      </c>
      <c r="B10" s="10"/>
      <c r="C10" s="2"/>
      <c r="D10" s="6"/>
      <c r="E10" s="6"/>
      <c r="F10" s="2"/>
      <c r="G10" s="53"/>
      <c r="H10" s="54"/>
      <c r="I10" s="54"/>
      <c r="J10" s="2"/>
      <c r="K10" s="18"/>
      <c r="L10" s="18" t="s">
        <v>31</v>
      </c>
      <c r="M10" s="18"/>
      <c r="N10" s="18"/>
      <c r="O10" s="18"/>
      <c r="P10" s="18"/>
      <c r="Q10" s="18"/>
      <c r="R10" s="2"/>
      <c r="S10" s="22"/>
      <c r="T10" s="22"/>
      <c r="U10" s="22"/>
      <c r="V10" s="14"/>
      <c r="W10" s="2"/>
      <c r="X10" s="41"/>
      <c r="Y10" s="41"/>
      <c r="Z10" s="64"/>
      <c r="AA10" s="64"/>
      <c r="AB10" s="67"/>
    </row>
    <row r="11" spans="1:28" x14ac:dyDescent="0.3">
      <c r="A11" s="74">
        <v>8</v>
      </c>
      <c r="B11" s="10"/>
      <c r="C11" s="2"/>
      <c r="D11" s="6"/>
      <c r="E11" s="6"/>
      <c r="F11" s="2"/>
      <c r="G11" s="53"/>
      <c r="H11" s="54"/>
      <c r="I11" s="54"/>
      <c r="J11" s="2"/>
      <c r="K11" s="18"/>
      <c r="L11" s="18"/>
      <c r="M11" s="18"/>
      <c r="N11" s="18"/>
      <c r="O11" s="18"/>
      <c r="P11" s="18"/>
      <c r="Q11" s="18"/>
      <c r="R11" s="2"/>
      <c r="S11" s="22"/>
      <c r="T11" s="22"/>
      <c r="U11" s="22"/>
      <c r="V11" s="14"/>
      <c r="W11" s="2"/>
      <c r="X11" s="41"/>
      <c r="Y11" s="41"/>
      <c r="Z11" s="64"/>
      <c r="AA11" s="64"/>
      <c r="AB11" s="67"/>
    </row>
    <row r="12" spans="1:28" x14ac:dyDescent="0.3">
      <c r="A12" s="74">
        <v>9</v>
      </c>
      <c r="B12" s="10"/>
      <c r="C12" s="2"/>
      <c r="D12" s="6"/>
      <c r="E12" s="6"/>
      <c r="F12" s="2"/>
      <c r="G12" s="53"/>
      <c r="H12" s="54"/>
      <c r="I12" s="54"/>
      <c r="J12" s="2"/>
      <c r="K12" s="18"/>
      <c r="L12" s="18"/>
      <c r="M12" s="18"/>
      <c r="N12" s="18"/>
      <c r="O12" s="18"/>
      <c r="P12" s="18"/>
      <c r="Q12" s="18"/>
      <c r="R12" s="2"/>
      <c r="S12" s="22"/>
      <c r="T12" s="22"/>
      <c r="U12" s="22"/>
      <c r="V12" s="14"/>
      <c r="W12" s="2"/>
      <c r="X12" s="41"/>
      <c r="Y12" s="41"/>
      <c r="Z12" s="64"/>
      <c r="AA12" s="64"/>
      <c r="AB12" s="67"/>
    </row>
    <row r="13" spans="1:28" x14ac:dyDescent="0.3">
      <c r="A13" s="74">
        <v>10</v>
      </c>
      <c r="B13" s="10"/>
      <c r="C13" s="2"/>
      <c r="D13" s="6"/>
      <c r="E13" s="6"/>
      <c r="F13" s="2"/>
      <c r="G13" s="53"/>
      <c r="H13" s="54"/>
      <c r="I13" s="54"/>
      <c r="J13" s="2"/>
      <c r="K13" s="18"/>
      <c r="L13" s="18"/>
      <c r="M13" s="18"/>
      <c r="N13" s="18"/>
      <c r="O13" s="18"/>
      <c r="P13" s="18"/>
      <c r="Q13" s="18"/>
      <c r="R13" s="2"/>
      <c r="S13" s="22"/>
      <c r="T13" s="22"/>
      <c r="U13" s="22"/>
      <c r="V13" s="14"/>
      <c r="W13" s="2"/>
      <c r="X13" s="41"/>
      <c r="Y13" s="41"/>
      <c r="Z13" s="64"/>
      <c r="AA13" s="64"/>
      <c r="AB13" s="67"/>
    </row>
    <row r="14" spans="1:28" x14ac:dyDescent="0.3">
      <c r="A14" s="74">
        <v>11</v>
      </c>
      <c r="B14" s="10"/>
      <c r="C14" s="2"/>
      <c r="D14" s="6"/>
      <c r="E14" s="6"/>
      <c r="F14" s="2"/>
      <c r="G14" s="53"/>
      <c r="H14" s="54"/>
      <c r="I14" s="54"/>
      <c r="J14" s="2"/>
      <c r="K14" s="18"/>
      <c r="L14" s="18"/>
      <c r="M14" s="18"/>
      <c r="N14" s="18"/>
      <c r="O14" s="18"/>
      <c r="P14" s="18"/>
      <c r="Q14" s="18"/>
      <c r="R14" s="2"/>
      <c r="S14" s="22"/>
      <c r="T14" s="22"/>
      <c r="U14" s="22"/>
      <c r="V14" s="14"/>
      <c r="W14" s="2"/>
      <c r="X14" s="41"/>
      <c r="Y14" s="41"/>
      <c r="Z14" s="64"/>
      <c r="AA14" s="64"/>
      <c r="AB14" s="67"/>
    </row>
    <row r="15" spans="1:28" x14ac:dyDescent="0.3">
      <c r="A15" s="74">
        <v>12</v>
      </c>
      <c r="B15" s="10"/>
      <c r="C15" s="2"/>
      <c r="D15" s="6"/>
      <c r="E15" s="6"/>
      <c r="F15" s="2"/>
      <c r="G15" s="53"/>
      <c r="H15" s="54"/>
      <c r="I15" s="54"/>
      <c r="J15" s="2"/>
      <c r="K15" s="18"/>
      <c r="L15" s="18"/>
      <c r="M15" s="18"/>
      <c r="N15" s="18"/>
      <c r="O15" s="18"/>
      <c r="P15" s="18"/>
      <c r="Q15" s="18"/>
      <c r="R15" s="2"/>
      <c r="S15" s="22"/>
      <c r="T15" s="22"/>
      <c r="U15" s="22"/>
      <c r="V15" s="14"/>
      <c r="W15" s="2"/>
      <c r="X15" s="41"/>
      <c r="Y15" s="41"/>
      <c r="Z15" s="64"/>
      <c r="AA15" s="64"/>
      <c r="AB15" s="67"/>
    </row>
    <row r="16" spans="1:28" x14ac:dyDescent="0.3">
      <c r="A16" s="74">
        <v>13</v>
      </c>
      <c r="B16" s="10"/>
      <c r="C16" s="2"/>
      <c r="D16" s="6"/>
      <c r="E16" s="6"/>
      <c r="F16" s="2"/>
      <c r="G16" s="53"/>
      <c r="H16" s="54"/>
      <c r="I16" s="54"/>
      <c r="J16" s="2"/>
      <c r="K16" s="18"/>
      <c r="L16" s="18"/>
      <c r="M16" s="18"/>
      <c r="N16" s="18"/>
      <c r="O16" s="18"/>
      <c r="P16" s="18"/>
      <c r="Q16" s="18"/>
      <c r="R16" s="2"/>
      <c r="S16" s="22"/>
      <c r="T16" s="22"/>
      <c r="U16" s="22"/>
      <c r="V16" s="14"/>
      <c r="W16" s="2"/>
      <c r="X16" s="41"/>
      <c r="Y16" s="41"/>
      <c r="Z16" s="64"/>
      <c r="AA16" s="64"/>
      <c r="AB16" s="67"/>
    </row>
    <row r="17" spans="1:28" x14ac:dyDescent="0.3">
      <c r="A17" s="74">
        <v>14</v>
      </c>
      <c r="B17" s="10"/>
      <c r="C17" s="2"/>
      <c r="D17" s="6"/>
      <c r="E17" s="6"/>
      <c r="F17" s="2"/>
      <c r="G17" s="53"/>
      <c r="H17" s="54"/>
      <c r="I17" s="54"/>
      <c r="J17" s="2"/>
      <c r="K17" s="18"/>
      <c r="L17" s="18"/>
      <c r="M17" s="18"/>
      <c r="N17" s="18"/>
      <c r="O17" s="18"/>
      <c r="P17" s="18"/>
      <c r="Q17" s="18"/>
      <c r="R17" s="2"/>
      <c r="S17" s="22"/>
      <c r="T17" s="22"/>
      <c r="U17" s="22"/>
      <c r="V17" s="14"/>
      <c r="W17" s="2"/>
      <c r="X17" s="41"/>
      <c r="Y17" s="41"/>
      <c r="Z17" s="64"/>
      <c r="AA17" s="64"/>
      <c r="AB17" s="67"/>
    </row>
    <row r="18" spans="1:28" ht="15" thickBot="1" x14ac:dyDescent="0.35">
      <c r="A18" s="75">
        <v>15</v>
      </c>
      <c r="B18" s="11"/>
      <c r="C18" s="2"/>
      <c r="D18" s="7"/>
      <c r="E18" s="7"/>
      <c r="F18" s="2"/>
      <c r="G18" s="55"/>
      <c r="H18" s="56"/>
      <c r="I18" s="56"/>
      <c r="J18" s="2"/>
      <c r="K18" s="19"/>
      <c r="L18" s="19"/>
      <c r="M18" s="19"/>
      <c r="N18" s="19"/>
      <c r="O18" s="19"/>
      <c r="P18" s="19"/>
      <c r="Q18" s="19"/>
      <c r="R18" s="2"/>
      <c r="S18" s="23"/>
      <c r="T18" s="23"/>
      <c r="U18" s="23"/>
      <c r="V18" s="15"/>
      <c r="W18" s="2"/>
      <c r="X18" s="58"/>
      <c r="Y18" s="58"/>
      <c r="Z18" s="65"/>
      <c r="AA18" s="65"/>
      <c r="AB18" s="67"/>
    </row>
    <row r="19" spans="1:28" ht="15" thickBot="1" x14ac:dyDescent="0.35">
      <c r="A19" s="69" t="s">
        <v>15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  <c r="AB19" s="67"/>
    </row>
    <row r="20" spans="1:28" x14ac:dyDescent="0.3">
      <c r="A20" s="76">
        <v>16</v>
      </c>
      <c r="B20" s="12"/>
      <c r="C20" s="2"/>
      <c r="D20" s="8"/>
      <c r="E20" s="8"/>
      <c r="F20" s="2"/>
      <c r="G20" s="51"/>
      <c r="H20" s="47"/>
      <c r="I20" s="47"/>
      <c r="J20" s="2"/>
      <c r="K20" s="20"/>
      <c r="L20" s="20"/>
      <c r="M20" s="20"/>
      <c r="N20" s="20"/>
      <c r="O20" s="20"/>
      <c r="P20" s="20"/>
      <c r="Q20" s="20"/>
      <c r="R20" s="2"/>
      <c r="S20" s="24"/>
      <c r="T20" s="24"/>
      <c r="U20" s="24"/>
      <c r="V20" s="16"/>
      <c r="W20" s="2"/>
      <c r="X20" s="38"/>
      <c r="Y20" s="38"/>
      <c r="Z20" s="63"/>
      <c r="AA20" s="63"/>
      <c r="AB20" s="67"/>
    </row>
    <row r="21" spans="1:28" x14ac:dyDescent="0.3">
      <c r="A21" s="76">
        <v>17</v>
      </c>
      <c r="B21" s="12"/>
      <c r="C21" s="2"/>
      <c r="D21" s="8"/>
      <c r="E21" s="8"/>
      <c r="F21" s="2"/>
      <c r="G21" s="51"/>
      <c r="H21" s="47"/>
      <c r="I21" s="47"/>
      <c r="J21" s="2"/>
      <c r="K21" s="20"/>
      <c r="L21" s="20"/>
      <c r="M21" s="20"/>
      <c r="N21" s="20"/>
      <c r="O21" s="20"/>
      <c r="P21" s="20"/>
      <c r="Q21" s="20"/>
      <c r="R21" s="2"/>
      <c r="S21" s="24"/>
      <c r="T21" s="24"/>
      <c r="U21" s="24"/>
      <c r="V21" s="16"/>
      <c r="W21" s="2"/>
      <c r="X21" s="38"/>
      <c r="Y21" s="38"/>
      <c r="Z21" s="63"/>
      <c r="AA21" s="63"/>
      <c r="AB21" s="67"/>
    </row>
    <row r="22" spans="1:28" x14ac:dyDescent="0.3">
      <c r="A22" s="76">
        <v>18</v>
      </c>
      <c r="B22" s="12"/>
      <c r="C22" s="2"/>
      <c r="D22" s="8"/>
      <c r="E22" s="8"/>
      <c r="F22" s="2"/>
      <c r="G22" s="51"/>
      <c r="H22" s="47"/>
      <c r="I22" s="47"/>
      <c r="J22" s="2"/>
      <c r="K22" s="20"/>
      <c r="L22" s="20"/>
      <c r="M22" s="20"/>
      <c r="N22" s="20"/>
      <c r="O22" s="20"/>
      <c r="P22" s="20"/>
      <c r="Q22" s="20"/>
      <c r="R22" s="2"/>
      <c r="S22" s="24"/>
      <c r="T22" s="24"/>
      <c r="U22" s="24"/>
      <c r="V22" s="16"/>
      <c r="W22" s="2"/>
      <c r="X22" s="38"/>
      <c r="Y22" s="38"/>
      <c r="Z22" s="63"/>
      <c r="AA22" s="63"/>
      <c r="AB22" s="67"/>
    </row>
    <row r="23" spans="1:28" x14ac:dyDescent="0.3">
      <c r="A23" s="76">
        <v>19</v>
      </c>
      <c r="B23" s="12"/>
      <c r="C23" s="2"/>
      <c r="D23" s="8"/>
      <c r="E23" s="8"/>
      <c r="F23" s="2"/>
      <c r="G23" s="51"/>
      <c r="H23" s="47"/>
      <c r="I23" s="47"/>
      <c r="J23" s="2"/>
      <c r="K23" s="20"/>
      <c r="L23" s="20"/>
      <c r="M23" s="20"/>
      <c r="N23" s="20"/>
      <c r="O23" s="20"/>
      <c r="P23" s="20"/>
      <c r="Q23" s="20"/>
      <c r="R23" s="2"/>
      <c r="S23" s="24"/>
      <c r="T23" s="24"/>
      <c r="U23" s="24"/>
      <c r="V23" s="16"/>
      <c r="W23" s="2"/>
      <c r="X23" s="38"/>
      <c r="Y23" s="38"/>
      <c r="Z23" s="63"/>
      <c r="AA23" s="63"/>
      <c r="AB23" s="67"/>
    </row>
    <row r="24" spans="1:28" x14ac:dyDescent="0.3">
      <c r="A24" s="76">
        <v>20</v>
      </c>
      <c r="B24" s="12"/>
      <c r="C24" s="2"/>
      <c r="D24" s="8"/>
      <c r="E24" s="8"/>
      <c r="F24" s="2"/>
      <c r="G24" s="51"/>
      <c r="H24" s="47"/>
      <c r="I24" s="47"/>
      <c r="J24" s="2"/>
      <c r="K24" s="20"/>
      <c r="L24" s="20"/>
      <c r="M24" s="20"/>
      <c r="N24" s="20"/>
      <c r="O24" s="20"/>
      <c r="P24" s="20"/>
      <c r="Q24" s="20"/>
      <c r="R24" s="2"/>
      <c r="S24" s="24"/>
      <c r="T24" s="24"/>
      <c r="U24" s="24"/>
      <c r="V24" s="16"/>
      <c r="W24" s="2"/>
      <c r="X24" s="38"/>
      <c r="Y24" s="38"/>
      <c r="Z24" s="63"/>
      <c r="AA24" s="63"/>
      <c r="AB24" s="67"/>
    </row>
    <row r="25" spans="1:28" x14ac:dyDescent="0.3">
      <c r="A25" s="77">
        <v>21</v>
      </c>
      <c r="B25" s="10"/>
      <c r="C25" s="2"/>
      <c r="D25" s="6"/>
      <c r="E25" s="6"/>
      <c r="F25" s="2"/>
      <c r="G25" s="53"/>
      <c r="H25" s="43"/>
      <c r="I25" s="43"/>
      <c r="J25" s="2"/>
      <c r="K25" s="18"/>
      <c r="L25" s="18"/>
      <c r="M25" s="18"/>
      <c r="N25" s="18"/>
      <c r="O25" s="18"/>
      <c r="P25" s="18"/>
      <c r="Q25" s="18"/>
      <c r="R25" s="2"/>
      <c r="S25" s="22"/>
      <c r="T25" s="22"/>
      <c r="U25" s="22"/>
      <c r="V25" s="14"/>
      <c r="W25" s="2"/>
      <c r="X25" s="41"/>
      <c r="Y25" s="41"/>
      <c r="Z25" s="64"/>
      <c r="AA25" s="64"/>
      <c r="AB25" s="67"/>
    </row>
    <row r="26" spans="1:28" x14ac:dyDescent="0.3">
      <c r="A26" s="77">
        <v>22</v>
      </c>
      <c r="B26" s="10"/>
      <c r="C26" s="2"/>
      <c r="D26" s="6"/>
      <c r="E26" s="6"/>
      <c r="F26" s="2"/>
      <c r="G26" s="53"/>
      <c r="H26" s="43"/>
      <c r="I26" s="43"/>
      <c r="J26" s="2"/>
      <c r="K26" s="18"/>
      <c r="L26" s="18"/>
      <c r="M26" s="18"/>
      <c r="N26" s="18"/>
      <c r="O26" s="18"/>
      <c r="P26" s="18"/>
      <c r="Q26" s="18"/>
      <c r="R26" s="2"/>
      <c r="S26" s="22"/>
      <c r="T26" s="22"/>
      <c r="U26" s="22"/>
      <c r="V26" s="14"/>
      <c r="W26" s="2"/>
      <c r="X26" s="41"/>
      <c r="Y26" s="41"/>
      <c r="Z26" s="64"/>
      <c r="AA26" s="64"/>
      <c r="AB26" s="67"/>
    </row>
    <row r="27" spans="1:28" x14ac:dyDescent="0.3">
      <c r="A27" s="77">
        <v>23</v>
      </c>
      <c r="B27" s="10"/>
      <c r="C27" s="2"/>
      <c r="D27" s="6"/>
      <c r="E27" s="6"/>
      <c r="F27" s="2"/>
      <c r="G27" s="53"/>
      <c r="H27" s="43"/>
      <c r="I27" s="43"/>
      <c r="J27" s="2"/>
      <c r="K27" s="18"/>
      <c r="L27" s="18"/>
      <c r="M27" s="18"/>
      <c r="N27" s="18"/>
      <c r="O27" s="18"/>
      <c r="P27" s="18"/>
      <c r="Q27" s="18"/>
      <c r="R27" s="2"/>
      <c r="S27" s="22"/>
      <c r="T27" s="22"/>
      <c r="U27" s="22"/>
      <c r="V27" s="14"/>
      <c r="W27" s="2"/>
      <c r="X27" s="41"/>
      <c r="Y27" s="41"/>
      <c r="Z27" s="64"/>
      <c r="AA27" s="64"/>
      <c r="AB27" s="67"/>
    </row>
    <row r="28" spans="1:28" x14ac:dyDescent="0.3">
      <c r="A28" s="77">
        <v>24</v>
      </c>
      <c r="B28" s="10"/>
      <c r="C28" s="2"/>
      <c r="D28" s="6"/>
      <c r="E28" s="6"/>
      <c r="F28" s="2"/>
      <c r="G28" s="53"/>
      <c r="H28" s="43"/>
      <c r="I28" s="43"/>
      <c r="J28" s="2"/>
      <c r="K28" s="18"/>
      <c r="L28" s="18"/>
      <c r="M28" s="18"/>
      <c r="N28" s="18"/>
      <c r="O28" s="18"/>
      <c r="P28" s="18"/>
      <c r="Q28" s="18"/>
      <c r="R28" s="2"/>
      <c r="S28" s="22"/>
      <c r="T28" s="22"/>
      <c r="U28" s="22"/>
      <c r="V28" s="14"/>
      <c r="W28" s="2"/>
      <c r="X28" s="41"/>
      <c r="Y28" s="41"/>
      <c r="Z28" s="64"/>
      <c r="AA28" s="64"/>
      <c r="AB28" s="67"/>
    </row>
    <row r="29" spans="1:28" x14ac:dyDescent="0.3">
      <c r="A29" s="77">
        <v>25</v>
      </c>
      <c r="B29" s="10"/>
      <c r="C29" s="2"/>
      <c r="D29" s="6"/>
      <c r="E29" s="6"/>
      <c r="F29" s="2"/>
      <c r="G29" s="53"/>
      <c r="H29" s="43"/>
      <c r="I29" s="43"/>
      <c r="J29" s="2"/>
      <c r="K29" s="18"/>
      <c r="L29" s="18"/>
      <c r="M29" s="18"/>
      <c r="N29" s="18"/>
      <c r="O29" s="18"/>
      <c r="P29" s="18"/>
      <c r="Q29" s="18"/>
      <c r="R29" s="2"/>
      <c r="S29" s="22"/>
      <c r="T29" s="22"/>
      <c r="U29" s="22"/>
      <c r="V29" s="14"/>
      <c r="W29" s="2"/>
      <c r="X29" s="41"/>
      <c r="Y29" s="41"/>
      <c r="Z29" s="64"/>
      <c r="AA29" s="64"/>
      <c r="AB29" s="67"/>
    </row>
    <row r="30" spans="1:28" x14ac:dyDescent="0.3">
      <c r="A30" s="77">
        <v>26</v>
      </c>
      <c r="B30" s="10"/>
      <c r="C30" s="2"/>
      <c r="D30" s="6"/>
      <c r="E30" s="6"/>
      <c r="F30" s="2"/>
      <c r="G30" s="53"/>
      <c r="H30" s="43"/>
      <c r="I30" s="43"/>
      <c r="J30" s="2"/>
      <c r="K30" s="18"/>
      <c r="L30" s="18"/>
      <c r="M30" s="18"/>
      <c r="N30" s="18"/>
      <c r="O30" s="18"/>
      <c r="P30" s="18"/>
      <c r="Q30" s="18"/>
      <c r="R30" s="2"/>
      <c r="S30" s="22"/>
      <c r="T30" s="22"/>
      <c r="U30" s="22"/>
      <c r="V30" s="14"/>
      <c r="W30" s="2"/>
      <c r="X30" s="41"/>
      <c r="Y30" s="41"/>
      <c r="Z30" s="64"/>
      <c r="AA30" s="64"/>
      <c r="AB30" s="67"/>
    </row>
    <row r="31" spans="1:28" x14ac:dyDescent="0.3">
      <c r="A31" s="77">
        <v>27</v>
      </c>
      <c r="B31" s="10"/>
      <c r="C31" s="2"/>
      <c r="D31" s="6"/>
      <c r="E31" s="6"/>
      <c r="F31" s="2"/>
      <c r="G31" s="53"/>
      <c r="H31" s="43"/>
      <c r="I31" s="43"/>
      <c r="J31" s="2"/>
      <c r="K31" s="18"/>
      <c r="L31" s="18"/>
      <c r="M31" s="18"/>
      <c r="N31" s="18"/>
      <c r="O31" s="18"/>
      <c r="P31" s="18"/>
      <c r="Q31" s="18"/>
      <c r="R31" s="2"/>
      <c r="S31" s="22"/>
      <c r="T31" s="22"/>
      <c r="U31" s="22"/>
      <c r="V31" s="14"/>
      <c r="W31" s="2"/>
      <c r="X31" s="41"/>
      <c r="Y31" s="41"/>
      <c r="Z31" s="64"/>
      <c r="AA31" s="64"/>
      <c r="AB31" s="67"/>
    </row>
    <row r="32" spans="1:28" x14ac:dyDescent="0.3">
      <c r="A32" s="77">
        <v>28</v>
      </c>
      <c r="B32" s="10"/>
      <c r="C32" s="2"/>
      <c r="D32" s="6"/>
      <c r="E32" s="6"/>
      <c r="F32" s="2"/>
      <c r="G32" s="53"/>
      <c r="H32" s="43"/>
      <c r="I32" s="43"/>
      <c r="J32" s="2"/>
      <c r="K32" s="18"/>
      <c r="L32" s="18"/>
      <c r="M32" s="18"/>
      <c r="N32" s="18"/>
      <c r="O32" s="18"/>
      <c r="P32" s="18"/>
      <c r="Q32" s="18"/>
      <c r="R32" s="2"/>
      <c r="S32" s="22"/>
      <c r="T32" s="22"/>
      <c r="U32" s="22"/>
      <c r="V32" s="14"/>
      <c r="W32" s="2"/>
      <c r="X32" s="41"/>
      <c r="Y32" s="41"/>
      <c r="Z32" s="64"/>
      <c r="AA32" s="64"/>
      <c r="AB32" s="67"/>
    </row>
    <row r="33" spans="1:28" x14ac:dyDescent="0.3">
      <c r="A33" s="77">
        <v>29</v>
      </c>
      <c r="B33" s="10"/>
      <c r="C33" s="2"/>
      <c r="D33" s="6"/>
      <c r="E33" s="6"/>
      <c r="F33" s="2"/>
      <c r="G33" s="53"/>
      <c r="H33" s="43"/>
      <c r="I33" s="43"/>
      <c r="J33" s="2"/>
      <c r="K33" s="18"/>
      <c r="L33" s="18"/>
      <c r="M33" s="18"/>
      <c r="N33" s="18"/>
      <c r="O33" s="18"/>
      <c r="P33" s="18"/>
      <c r="Q33" s="18"/>
      <c r="R33" s="2"/>
      <c r="S33" s="22"/>
      <c r="T33" s="22"/>
      <c r="U33" s="22"/>
      <c r="V33" s="14"/>
      <c r="W33" s="2"/>
      <c r="X33" s="41"/>
      <c r="Y33" s="41"/>
      <c r="Z33" s="64"/>
      <c r="AA33" s="64"/>
      <c r="AB33" s="67"/>
    </row>
    <row r="34" spans="1:28" x14ac:dyDescent="0.3">
      <c r="A34" s="78">
        <v>30</v>
      </c>
      <c r="B34" s="13"/>
      <c r="C34" s="2"/>
      <c r="D34" s="9"/>
      <c r="E34" s="9"/>
      <c r="F34" s="2"/>
      <c r="G34" s="57"/>
      <c r="H34" s="45"/>
      <c r="I34" s="45"/>
      <c r="J34" s="2"/>
      <c r="K34" s="21"/>
      <c r="L34" s="21"/>
      <c r="M34" s="21"/>
      <c r="N34" s="21"/>
      <c r="O34" s="21"/>
      <c r="P34" s="21"/>
      <c r="Q34" s="21"/>
      <c r="R34" s="2"/>
      <c r="S34" s="25"/>
      <c r="T34" s="25"/>
      <c r="U34" s="25"/>
      <c r="V34" s="17"/>
      <c r="W34" s="2"/>
      <c r="X34" s="39"/>
      <c r="Y34" s="39"/>
      <c r="Z34" s="66"/>
      <c r="AA34" s="66"/>
      <c r="AB34" s="67"/>
    </row>
    <row r="35" spans="1:28" x14ac:dyDescent="0.3">
      <c r="K35" s="59">
        <f>COUNTIF(K4:K18,"x")</f>
        <v>0</v>
      </c>
      <c r="L35" s="59">
        <f t="shared" ref="L35:Q35" si="0">COUNTIF(L4:L18,"x")</f>
        <v>1</v>
      </c>
      <c r="M35" s="59">
        <f t="shared" si="0"/>
        <v>0</v>
      </c>
      <c r="N35" s="59">
        <f t="shared" si="0"/>
        <v>0</v>
      </c>
      <c r="O35" s="59">
        <f t="shared" si="0"/>
        <v>0</v>
      </c>
      <c r="P35" s="59">
        <f t="shared" si="0"/>
        <v>0</v>
      </c>
      <c r="Q35" s="59">
        <f t="shared" si="0"/>
        <v>0</v>
      </c>
      <c r="R35" s="60"/>
      <c r="S35" s="61">
        <f>SUM(S4:S18)</f>
        <v>0</v>
      </c>
      <c r="T35" s="61">
        <f>SUM(T4:T18)</f>
        <v>0</v>
      </c>
      <c r="U35" s="61">
        <f>SUM(U4:U18)</f>
        <v>0</v>
      </c>
    </row>
    <row r="37" spans="1:28" x14ac:dyDescent="0.3">
      <c r="G37" s="94" t="s">
        <v>3</v>
      </c>
      <c r="H37" s="94"/>
      <c r="I37" s="37"/>
      <c r="S37" s="89" t="s">
        <v>33</v>
      </c>
      <c r="T37" s="90"/>
      <c r="U37" s="91"/>
      <c r="X37" s="84" t="s">
        <v>5</v>
      </c>
      <c r="Y37" s="84"/>
      <c r="Z37" s="84"/>
      <c r="AA37" s="84"/>
    </row>
    <row r="38" spans="1:28" x14ac:dyDescent="0.3">
      <c r="G38" s="46" t="s">
        <v>24</v>
      </c>
      <c r="H38" s="47">
        <f>COUNTIF(I4:I18, "1")</f>
        <v>0</v>
      </c>
      <c r="I38" s="36"/>
      <c r="S38" s="48" t="s">
        <v>41</v>
      </c>
      <c r="T38" s="40" t="s">
        <v>49</v>
      </c>
      <c r="U38" s="40">
        <f>COUNTIF(X4:X18,"Q")</f>
        <v>0</v>
      </c>
      <c r="X38" s="85" t="s">
        <v>21</v>
      </c>
      <c r="Y38" s="86"/>
      <c r="Z38" s="82" t="s">
        <v>20</v>
      </c>
      <c r="AA38" s="38">
        <f>COUNTIF(Y4:Y18,"M")</f>
        <v>0</v>
      </c>
    </row>
    <row r="39" spans="1:28" x14ac:dyDescent="0.3">
      <c r="G39" s="42" t="s">
        <v>25</v>
      </c>
      <c r="H39" s="43">
        <f>COUNTIF(I4:I18, "2")</f>
        <v>0</v>
      </c>
      <c r="I39" s="36"/>
      <c r="S39" s="49" t="s">
        <v>43</v>
      </c>
      <c r="T39" s="41" t="s">
        <v>52</v>
      </c>
      <c r="U39" s="41">
        <f>COUNTIF(X5:X18,"LI")</f>
        <v>0</v>
      </c>
      <c r="X39" s="92" t="s">
        <v>22</v>
      </c>
      <c r="Y39" s="93"/>
      <c r="Z39" s="82" t="s">
        <v>62</v>
      </c>
      <c r="AA39" s="38">
        <f>COUNTIF(Y4:Y18,"F")</f>
        <v>0</v>
      </c>
    </row>
    <row r="40" spans="1:28" x14ac:dyDescent="0.3">
      <c r="G40" s="42" t="s">
        <v>26</v>
      </c>
      <c r="H40" s="43">
        <f>COUNTIF(I4:I18, "3")</f>
        <v>0</v>
      </c>
      <c r="I40" s="36"/>
      <c r="S40" s="49" t="s">
        <v>42</v>
      </c>
      <c r="T40" s="41" t="s">
        <v>50</v>
      </c>
      <c r="U40" s="41">
        <f>COUNTIF(X6:X18,"B")</f>
        <v>0</v>
      </c>
      <c r="X40" s="87" t="s">
        <v>23</v>
      </c>
      <c r="Y40" s="88"/>
      <c r="Z40" s="83" t="s">
        <v>63</v>
      </c>
      <c r="AA40" s="39">
        <f>COUNTIF(Y4:Y18,"T")</f>
        <v>0</v>
      </c>
    </row>
    <row r="41" spans="1:28" x14ac:dyDescent="0.3">
      <c r="G41" s="42" t="s">
        <v>27</v>
      </c>
      <c r="H41" s="43">
        <f>COUNTIF(I4:I18, "4")</f>
        <v>0</v>
      </c>
      <c r="I41" s="36"/>
      <c r="S41" s="49" t="s">
        <v>40</v>
      </c>
      <c r="T41" s="41" t="s">
        <v>20</v>
      </c>
      <c r="U41" s="41">
        <f>COUNTIF(X6:X18,"M")</f>
        <v>0</v>
      </c>
    </row>
    <row r="42" spans="1:28" x14ac:dyDescent="0.3">
      <c r="G42" s="44" t="s">
        <v>28</v>
      </c>
      <c r="H42" s="45">
        <f>COUNTIF(I4:I18, "5")</f>
        <v>0</v>
      </c>
      <c r="I42" s="36"/>
      <c r="S42" s="50" t="s">
        <v>48</v>
      </c>
      <c r="T42" s="39" t="s">
        <v>51</v>
      </c>
      <c r="U42" s="39">
        <f>COUNTIF(X7:X18,"O")</f>
        <v>0</v>
      </c>
      <c r="X42" s="84" t="s">
        <v>64</v>
      </c>
      <c r="Y42" s="84"/>
      <c r="Z42" s="84"/>
      <c r="AA42" s="84"/>
    </row>
    <row r="43" spans="1:28" x14ac:dyDescent="0.3">
      <c r="G43" s="36"/>
      <c r="H43" s="36"/>
      <c r="I43" s="36"/>
      <c r="X43" s="85" t="s">
        <v>56</v>
      </c>
      <c r="Y43" s="86"/>
      <c r="Z43" s="82" t="s">
        <v>57</v>
      </c>
      <c r="AA43" s="38">
        <f>COUNTIF(Z4:Z18,"S")</f>
        <v>0</v>
      </c>
    </row>
    <row r="44" spans="1:28" x14ac:dyDescent="0.3">
      <c r="G44" s="36"/>
      <c r="H44" s="36"/>
      <c r="I44" s="36"/>
      <c r="X44" s="81" t="s">
        <v>55</v>
      </c>
      <c r="Y44" s="72"/>
      <c r="Z44" s="82" t="s">
        <v>50</v>
      </c>
      <c r="AA44" s="38">
        <f>COUNTIF(Z4:Z18,"S")</f>
        <v>0</v>
      </c>
    </row>
    <row r="45" spans="1:28" x14ac:dyDescent="0.3">
      <c r="G45" s="36"/>
      <c r="H45" s="36"/>
      <c r="I45" s="36"/>
      <c r="X45" s="81" t="s">
        <v>54</v>
      </c>
      <c r="Y45" s="72"/>
      <c r="Z45" s="82" t="s">
        <v>58</v>
      </c>
      <c r="AA45" s="38">
        <f>COUNTIF(Z4:Z18,"S")</f>
        <v>0</v>
      </c>
    </row>
    <row r="46" spans="1:28" x14ac:dyDescent="0.3">
      <c r="G46" s="36"/>
      <c r="H46" s="36"/>
      <c r="I46" s="36"/>
      <c r="X46" s="87" t="s">
        <v>53</v>
      </c>
      <c r="Y46" s="88"/>
      <c r="Z46" s="83" t="s">
        <v>20</v>
      </c>
      <c r="AA46" s="39">
        <f>COUNTIF(Z4:Z18,"T")</f>
        <v>0</v>
      </c>
    </row>
    <row r="47" spans="1:28" x14ac:dyDescent="0.3">
      <c r="G47" s="36"/>
      <c r="H47" s="36"/>
      <c r="I47" s="36"/>
    </row>
    <row r="48" spans="1:28" x14ac:dyDescent="0.3">
      <c r="G48" s="36"/>
      <c r="H48" s="36"/>
      <c r="I48" s="36"/>
    </row>
    <row r="49" spans="7:9" x14ac:dyDescent="0.3">
      <c r="G49" s="35"/>
      <c r="H49" s="35"/>
      <c r="I49" s="35"/>
    </row>
    <row r="50" spans="7:9" x14ac:dyDescent="0.3">
      <c r="G50" s="35"/>
      <c r="H50" s="35"/>
      <c r="I50" s="35"/>
    </row>
    <row r="51" spans="7:9" x14ac:dyDescent="0.3">
      <c r="G51" s="35"/>
      <c r="H51" s="35"/>
      <c r="I51" s="35"/>
    </row>
    <row r="52" spans="7:9" x14ac:dyDescent="0.3">
      <c r="G52" s="35"/>
      <c r="H52" s="35"/>
      <c r="I52" s="35"/>
    </row>
    <row r="53" spans="7:9" x14ac:dyDescent="0.3">
      <c r="G53" s="35"/>
      <c r="H53" s="35"/>
      <c r="I53" s="35"/>
    </row>
    <row r="54" spans="7:9" x14ac:dyDescent="0.3">
      <c r="G54" s="35"/>
      <c r="H54" s="35"/>
      <c r="I54" s="35"/>
    </row>
    <row r="55" spans="7:9" x14ac:dyDescent="0.3">
      <c r="G55" s="35"/>
      <c r="H55" s="35"/>
      <c r="I55" s="35"/>
    </row>
    <row r="56" spans="7:9" x14ac:dyDescent="0.3">
      <c r="G56" s="35"/>
      <c r="H56" s="35"/>
      <c r="I56" s="35"/>
    </row>
  </sheetData>
  <mergeCells count="14">
    <mergeCell ref="G37:H37"/>
    <mergeCell ref="S37:U37"/>
    <mergeCell ref="K1:Q1"/>
    <mergeCell ref="G1:I1"/>
    <mergeCell ref="D1:E1"/>
    <mergeCell ref="S1:V1"/>
    <mergeCell ref="X42:AA42"/>
    <mergeCell ref="X43:Y43"/>
    <mergeCell ref="X46:Y46"/>
    <mergeCell ref="X1:AA1"/>
    <mergeCell ref="X38:Y38"/>
    <mergeCell ref="X39:Y39"/>
    <mergeCell ref="X40:Y40"/>
    <mergeCell ref="X37:AA37"/>
  </mergeCells>
  <pageMargins left="1" right="1" top="1.5" bottom="1" header="0.5" footer="0.5"/>
  <pageSetup scale="98" orientation="landscape" r:id="rId1"/>
  <headerFooter>
    <oddHeader>&amp;L&amp;G&amp;C&amp;"-,Bold"&amp;14Board Composition Matrix</oddHeader>
    <oddFooter>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 A Timeline Template" ma:contentTypeID="0x010100B90EFC74C1721D458DEB440FDBB858960400463ABE6CBAB781409724A3322169CEDE" ma:contentTypeVersion="1" ma:contentTypeDescription="" ma:contentTypeScope="" ma:versionID="45f927662a2f08ad9524e118a89bba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c59ee2edf01cfb808cadb27e045d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233FBE-29CD-4B1F-8F67-24F8F24DF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D71910-3273-4405-8130-74A970887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7566D-BA30-40D6-B281-4B33FAFE43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adamgaynor</dc:creator>
  <cp:lastModifiedBy>Adam Gaynor</cp:lastModifiedBy>
  <cp:lastPrinted>2016-10-21T11:38:11Z</cp:lastPrinted>
  <dcterms:created xsi:type="dcterms:W3CDTF">2014-03-13T14:59:23Z</dcterms:created>
  <dcterms:modified xsi:type="dcterms:W3CDTF">2017-05-09T18:44:52Z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0x010100B90EFC74C1721D458DEB440FDBB858960400463ABE6CBAB781409724A3322169CEDE</vt:lpwstr>
  </property>
</Properties>
</file>